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C:\Users\jennie.FIRSTSTATEBANK\Desktop\"/>
    </mc:Choice>
  </mc:AlternateContent>
  <xr:revisionPtr revIDLastSave="0" documentId="8_{397391F8-1F80-427D-BE51-74015EAC1EB6}" xr6:coauthVersionLast="47" xr6:coauthVersionMax="47" xr10:uidLastSave="{00000000-0000-0000-0000-000000000000}"/>
  <bookViews>
    <workbookView xWindow="-120" yWindow="-120" windowWidth="29040" windowHeight="15840" xr2:uid="{6B16EEA5-58AC-48AC-8B74-350AFADADDA8}"/>
  </bookViews>
  <sheets>
    <sheet name="budget + loan" sheetId="5" r:id="rId1"/>
  </sheets>
  <definedNames>
    <definedName name="_xlnm.Print_Area" localSheetId="0">'budget + loan'!$A$1:$E$42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5" l="1"/>
  <c r="E15" i="5"/>
  <c r="E32" i="5"/>
  <c r="E9" i="5"/>
  <c r="E33" i="5" l="1"/>
</calcChain>
</file>

<file path=xl/sharedStrings.xml><?xml version="1.0" encoding="utf-8"?>
<sst xmlns="http://schemas.openxmlformats.org/spreadsheetml/2006/main" count="35" uniqueCount="34">
  <si>
    <t>Loan Amount</t>
  </si>
  <si>
    <t>515.221.0022</t>
  </si>
  <si>
    <t>FIDELITY-BANK.COM</t>
  </si>
  <si>
    <t>INCOME</t>
  </si>
  <si>
    <t>Salary/Wages (after taxes)</t>
  </si>
  <si>
    <t>VA Benefits, Alimony, Child Support</t>
  </si>
  <si>
    <t>Investment Income</t>
  </si>
  <si>
    <t>Other Income</t>
  </si>
  <si>
    <t>EXPENSES</t>
  </si>
  <si>
    <t>TOTAL INCOME</t>
  </si>
  <si>
    <t>TOTAL EXPENSES</t>
  </si>
  <si>
    <t>MONTHLY BUDGET AMOUNT</t>
  </si>
  <si>
    <t>Other Expenses</t>
  </si>
  <si>
    <t>SAVINGS OR SHORTAGE</t>
  </si>
  <si>
    <t>Budgeting Calculator Worksheet</t>
  </si>
  <si>
    <t>HEALTH &amp; MEDICAL (insurance, copays, prescriptions, etc.)</t>
  </si>
  <si>
    <t>COMMITMENTS (student loans, credit cards, charities, alimony, child care, etc.)</t>
  </si>
  <si>
    <t>OTHER (groceries, dining out, entertainment, pets, clothing, hobbies, recreation, etc.)</t>
  </si>
  <si>
    <t>SELF (savings, investments, education)</t>
  </si>
  <si>
    <t>Contact a Fidelity Bank Loan Officer to learn more about home buying options!</t>
  </si>
  <si>
    <t>HOUSE PAYMENT</t>
  </si>
  <si>
    <t>Down Payment</t>
  </si>
  <si>
    <t>Loan Terms</t>
  </si>
  <si>
    <t>ESTIMATED MONTHLY PAYMENT</t>
  </si>
  <si>
    <t>Interest Rate</t>
  </si>
  <si>
    <t>NMLS# 408078</t>
  </si>
  <si>
    <t>ADDITIONAL HOUSING (including rent, insurance, etc.)</t>
  </si>
  <si>
    <t>Home Purchase Price</t>
  </si>
  <si>
    <t xml:space="preserve">*The information above is for illustration purposes only and is not intended to provide mortgage or other financial advice specific to circumstances of any individual and should not be relied upon in that regard. Fidelity Bank cannot predict exact rates for future or individual circumstances. The house payment example does not include assessments. Actual payment obligations may be greater and may vary. All terms are subject to change without notice. Loans are subject to underwriting guidelines and the applicant's credit profiles, not all applicants will receive approval. </t>
  </si>
  <si>
    <t>Homeowner's Insurance</t>
  </si>
  <si>
    <t>Property Taxes</t>
  </si>
  <si>
    <t>AUTO (auto loans, car insurance, gas, maintenance)</t>
  </si>
  <si>
    <t>UTILITIES (including electricity, gas, internet, cable, mobile phone, streaming service subscriptions, etc.)</t>
  </si>
  <si>
    <r>
      <t xml:space="preserve">Buying a home may be closer than you think, but it is important to have a realistic budget. Deciding what you want to pay in mortgage payments (instead of what you "can afford") is our recommended approach. To help you assess your current situation, this budgeting worksheet can help you visualize your income, expenses and potential mortgage payments. A Fidelity Bank Loan Officer can help you explore mortgage options that fit your unique circumstance and reach your home purchase goals. </t>
    </r>
    <r>
      <rPr>
        <i/>
        <sz val="11"/>
        <color theme="1"/>
        <rFont val="Arial"/>
        <family val="2"/>
      </rPr>
      <t xml:space="preserve">To use the budget calculator, complete the yellow boxes with your information.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</si>
</sst>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
  </numFmts>
  <fonts count="17" x14ac:knownFonts="1">
    <font>
      <sz val="11"/>
      <color theme="1"/>
      <name val="Calibri"/>
      <family val="2"/>
      <scheme val="minor"/>
    </font>
    <font>
      <sz val="11"/>
      <color theme="1"/>
      <name val="Arial"/>
      <family val="2"/>
    </font>
    <font>
      <sz val="12"/>
      <color theme="1"/>
      <name val="Arial"/>
      <family val="2"/>
    </font>
    <font>
      <i/>
      <sz val="10"/>
      <color theme="1"/>
      <name val="Arial Narrow"/>
      <family val="2"/>
    </font>
    <font>
      <i/>
      <sz val="11"/>
      <color theme="1"/>
      <name val="Arial"/>
      <family val="2"/>
    </font>
    <font>
      <b/>
      <sz val="12"/>
      <color theme="0"/>
      <name val="Arial"/>
      <family val="2"/>
    </font>
    <font>
      <sz val="14"/>
      <name val="Arial Black"/>
      <family val="2"/>
    </font>
    <font>
      <b/>
      <sz val="14"/>
      <name val="Arial"/>
      <family val="2"/>
    </font>
    <font>
      <b/>
      <sz val="14"/>
      <color theme="3"/>
      <name val="Arial Black"/>
      <family val="2"/>
    </font>
    <font>
      <sz val="9"/>
      <color theme="1"/>
      <name val="Arial"/>
      <family val="2"/>
    </font>
    <font>
      <sz val="10"/>
      <color theme="1"/>
      <name val="Arial"/>
      <family val="2"/>
    </font>
    <font>
      <sz val="11"/>
      <color theme="0"/>
      <name val="Arial"/>
      <family val="2"/>
    </font>
    <font>
      <sz val="9"/>
      <color theme="0"/>
      <name val="Arial"/>
      <family val="2"/>
    </font>
    <font>
      <b/>
      <sz val="11"/>
      <color theme="0"/>
      <name val="Arial"/>
      <family val="2"/>
    </font>
    <font>
      <b/>
      <sz val="10"/>
      <color theme="1"/>
      <name val="Arial"/>
      <family val="2"/>
    </font>
    <font>
      <sz val="8"/>
      <color theme="0"/>
      <name val="Arial"/>
      <family val="2"/>
    </font>
    <font>
      <i/>
      <sz val="9"/>
      <color theme="1"/>
      <name val="Arial"/>
      <family val="2"/>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5"/>
        <bgColor indexed="64"/>
      </patternFill>
    </fill>
    <fill>
      <patternFill patternType="solid">
        <fgColor theme="1"/>
        <bgColor indexed="64"/>
      </patternFill>
    </fill>
    <fill>
      <patternFill patternType="solid">
        <fgColor theme="4"/>
        <bgColor indexed="64"/>
      </patternFill>
    </fill>
    <fill>
      <patternFill patternType="solid">
        <fgColor theme="7"/>
        <bgColor indexed="64"/>
      </patternFill>
    </fill>
    <fill>
      <patternFill patternType="solid">
        <fgColor theme="8"/>
        <bgColor indexed="64"/>
      </patternFill>
    </fill>
    <fill>
      <patternFill patternType="solid">
        <fgColor them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bottom/>
      <diagonal/>
    </border>
    <border>
      <left/>
      <right style="thin">
        <color indexed="64"/>
      </right>
      <top/>
      <bottom style="thin">
        <color indexed="64"/>
      </bottom>
      <diagonal/>
    </border>
    <border>
      <left/>
      <right/>
      <top/>
      <bottom style="thin">
        <color indexed="64"/>
      </bottom>
      <diagonal/>
    </border>
    <border>
      <left/>
      <right style="thin">
        <color theme="0"/>
      </right>
      <top/>
      <bottom/>
      <diagonal/>
    </border>
  </borders>
  <cellStyleXfs count="1">
    <xf numFmtId="0" fontId="0" fillId="0" borderId="0"/>
  </cellStyleXfs>
  <cellXfs count="50">
    <xf numFmtId="0" fontId="0" fillId="0" borderId="0" xfId="0"/>
    <xf numFmtId="0" fontId="3" fillId="2" borderId="0" xfId="0" applyFont="1" applyFill="1"/>
    <xf numFmtId="0" fontId="1" fillId="2" borderId="0" xfId="0" applyFont="1" applyFill="1"/>
    <xf numFmtId="0" fontId="1" fillId="0" borderId="0" xfId="0" applyFont="1"/>
    <xf numFmtId="0" fontId="7" fillId="2" borderId="0" xfId="0" applyFont="1" applyFill="1"/>
    <xf numFmtId="0" fontId="8" fillId="2" borderId="0" xfId="0" applyFont="1" applyFill="1"/>
    <xf numFmtId="0" fontId="9" fillId="0" borderId="0" xfId="0" applyFont="1"/>
    <xf numFmtId="0" fontId="10" fillId="0" borderId="1" xfId="0" applyFont="1" applyBorder="1"/>
    <xf numFmtId="0" fontId="1" fillId="0" borderId="1" xfId="0" applyFont="1" applyBorder="1"/>
    <xf numFmtId="0" fontId="10" fillId="4" borderId="2" xfId="0" applyFont="1" applyFill="1" applyBorder="1"/>
    <xf numFmtId="0" fontId="14" fillId="4" borderId="3" xfId="0" applyFont="1" applyFill="1" applyBorder="1"/>
    <xf numFmtId="0" fontId="10" fillId="4" borderId="3" xfId="0" applyFont="1" applyFill="1" applyBorder="1"/>
    <xf numFmtId="164" fontId="10" fillId="4" borderId="1" xfId="0" applyNumberFormat="1" applyFont="1" applyFill="1" applyBorder="1"/>
    <xf numFmtId="164" fontId="10" fillId="5" borderId="1" xfId="0" applyNumberFormat="1" applyFont="1" applyFill="1" applyBorder="1"/>
    <xf numFmtId="0" fontId="2" fillId="2" borderId="0" xfId="0" applyFont="1" applyFill="1"/>
    <xf numFmtId="0" fontId="9" fillId="2" borderId="0" xfId="0" applyFont="1" applyFill="1"/>
    <xf numFmtId="0" fontId="10" fillId="5" borderId="7" xfId="0" applyFont="1" applyFill="1" applyBorder="1"/>
    <xf numFmtId="0" fontId="14" fillId="5" borderId="7" xfId="0" applyFont="1" applyFill="1" applyBorder="1"/>
    <xf numFmtId="0" fontId="10" fillId="5" borderId="6" xfId="0" applyFont="1" applyFill="1" applyBorder="1"/>
    <xf numFmtId="164" fontId="9" fillId="3" borderId="2" xfId="0" applyNumberFormat="1" applyFont="1" applyFill="1" applyBorder="1"/>
    <xf numFmtId="0" fontId="10" fillId="2" borderId="0" xfId="0" applyFont="1" applyFill="1"/>
    <xf numFmtId="0" fontId="14" fillId="2" borderId="0" xfId="0" applyFont="1" applyFill="1"/>
    <xf numFmtId="164" fontId="10" fillId="2" borderId="0" xfId="0" applyNumberFormat="1" applyFont="1" applyFill="1"/>
    <xf numFmtId="0" fontId="12" fillId="6" borderId="0" xfId="0" applyFont="1" applyFill="1"/>
    <xf numFmtId="0" fontId="11" fillId="7" borderId="0" xfId="0" applyFont="1" applyFill="1"/>
    <xf numFmtId="0" fontId="15" fillId="7" borderId="5" xfId="0" applyFont="1" applyFill="1" applyBorder="1" applyAlignment="1">
      <alignment horizontal="center" vertical="center" wrapText="1"/>
    </xf>
    <xf numFmtId="0" fontId="12" fillId="8" borderId="0" xfId="0" applyFont="1" applyFill="1"/>
    <xf numFmtId="10" fontId="9" fillId="3" borderId="2" xfId="0" applyNumberFormat="1" applyFont="1" applyFill="1" applyBorder="1"/>
    <xf numFmtId="0" fontId="9" fillId="3" borderId="2" xfId="0" applyFont="1" applyFill="1" applyBorder="1"/>
    <xf numFmtId="0" fontId="0" fillId="2" borderId="0" xfId="0" applyFill="1"/>
    <xf numFmtId="164" fontId="9" fillId="3" borderId="1" xfId="0" applyNumberFormat="1" applyFont="1" applyFill="1" applyBorder="1"/>
    <xf numFmtId="0" fontId="12" fillId="9" borderId="0" xfId="0" applyFont="1" applyFill="1"/>
    <xf numFmtId="0" fontId="2" fillId="10" borderId="2" xfId="0" applyFont="1" applyFill="1" applyBorder="1"/>
    <xf numFmtId="164" fontId="5" fillId="10" borderId="3" xfId="0" applyNumberFormat="1" applyFont="1" applyFill="1" applyBorder="1" applyAlignment="1">
      <alignment horizontal="center" vertical="center"/>
    </xf>
    <xf numFmtId="0" fontId="6" fillId="2" borderId="0" xfId="0" applyFont="1" applyFill="1" applyAlignment="1">
      <alignment horizontal="right"/>
    </xf>
    <xf numFmtId="0" fontId="6" fillId="2" borderId="0" xfId="0" applyFont="1" applyFill="1"/>
    <xf numFmtId="164" fontId="9" fillId="11" borderId="2" xfId="0" applyNumberFormat="1" applyFont="1" applyFill="1" applyBorder="1"/>
    <xf numFmtId="0" fontId="1" fillId="0" borderId="3" xfId="0" applyFont="1" applyBorder="1"/>
    <xf numFmtId="0" fontId="10" fillId="0" borderId="2" xfId="0" applyFont="1" applyBorder="1"/>
    <xf numFmtId="7" fontId="9" fillId="3" borderId="2" xfId="0" applyNumberFormat="1" applyFont="1" applyFill="1" applyBorder="1"/>
    <xf numFmtId="0" fontId="16" fillId="2" borderId="0" xfId="0" applyFont="1" applyFill="1" applyAlignment="1">
      <alignment horizontal="left" wrapText="1"/>
    </xf>
    <xf numFmtId="0" fontId="11" fillId="7" borderId="0" xfId="0" applyFont="1" applyFill="1" applyAlignment="1">
      <alignment horizontal="center"/>
    </xf>
    <xf numFmtId="0" fontId="11" fillId="7" borderId="8" xfId="0" applyFont="1" applyFill="1" applyBorder="1" applyAlignment="1">
      <alignment horizontal="center"/>
    </xf>
    <xf numFmtId="0" fontId="5" fillId="10" borderId="3" xfId="0" applyFont="1" applyFill="1" applyBorder="1" applyAlignment="1">
      <alignment horizontal="left" vertical="center"/>
    </xf>
    <xf numFmtId="0" fontId="13" fillId="6" borderId="0" xfId="0" applyFont="1" applyFill="1" applyAlignment="1">
      <alignment horizontal="left"/>
    </xf>
    <xf numFmtId="0" fontId="1" fillId="2" borderId="0" xfId="0" applyFont="1" applyFill="1" applyAlignment="1">
      <alignment horizontal="left" vertical="center" wrapText="1"/>
    </xf>
    <xf numFmtId="0" fontId="10" fillId="0" borderId="2" xfId="0" applyFont="1" applyBorder="1" applyAlignment="1">
      <alignment horizontal="left" wrapText="1"/>
    </xf>
    <xf numFmtId="0" fontId="10" fillId="0" borderId="4" xfId="0" applyFont="1" applyBorder="1" applyAlignment="1">
      <alignment horizontal="left" wrapText="1"/>
    </xf>
    <xf numFmtId="0" fontId="13" fillId="8" borderId="0" xfId="0" applyFont="1" applyFill="1" applyAlignment="1">
      <alignment horizontal="left"/>
    </xf>
    <xf numFmtId="0" fontId="13" fillId="9" borderId="0" xfId="0" applyFont="1"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5468101</xdr:colOff>
      <xdr:row>37</xdr:row>
      <xdr:rowOff>19050</xdr:rowOff>
    </xdr:from>
    <xdr:ext cx="1306484" cy="555592"/>
    <xdr:pic>
      <xdr:nvPicPr>
        <xdr:cNvPr id="2" name="Picture 1">
          <a:extLst>
            <a:ext uri="{FF2B5EF4-FFF2-40B4-BE49-F238E27FC236}">
              <a16:creationId xmlns:a16="http://schemas.microsoft.com/office/drawing/2014/main" id="{CB01A9B6-3896-49C6-A6D8-58EB4FE1BB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49101" y="11725275"/>
          <a:ext cx="1306484" cy="555592"/>
        </a:xfrm>
        <a:prstGeom prst="rect">
          <a:avLst/>
        </a:prstGeom>
      </xdr:spPr>
    </xdr:pic>
    <xdr:clientData/>
  </xdr:oneCellAnchor>
  <xdr:oneCellAnchor>
    <xdr:from>
      <xdr:col>1</xdr:col>
      <xdr:colOff>28574</xdr:colOff>
      <xdr:row>38</xdr:row>
      <xdr:rowOff>28750</xdr:rowOff>
    </xdr:from>
    <xdr:ext cx="238125" cy="238125"/>
    <xdr:pic>
      <xdr:nvPicPr>
        <xdr:cNvPr id="3" name="Picture 2">
          <a:extLst>
            <a:ext uri="{FF2B5EF4-FFF2-40B4-BE49-F238E27FC236}">
              <a16:creationId xmlns:a16="http://schemas.microsoft.com/office/drawing/2014/main" id="{A9BE05AB-5B00-4E1E-BC71-49543B96BC3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724" y="10734850"/>
          <a:ext cx="238125" cy="238125"/>
        </a:xfrm>
        <a:prstGeom prst="rect">
          <a:avLst/>
        </a:prstGeom>
      </xdr:spPr>
    </xdr:pic>
    <xdr:clientData/>
  </xdr:oneCellAnchor>
  <xdr:twoCellAnchor editAs="oneCell">
    <xdr:from>
      <xdr:col>0</xdr:col>
      <xdr:colOff>0</xdr:colOff>
      <xdr:row>0</xdr:row>
      <xdr:rowOff>0</xdr:rowOff>
    </xdr:from>
    <xdr:to>
      <xdr:col>3</xdr:col>
      <xdr:colOff>2286000</xdr:colOff>
      <xdr:row>0</xdr:row>
      <xdr:rowOff>628650</xdr:rowOff>
    </xdr:to>
    <xdr:pic>
      <xdr:nvPicPr>
        <xdr:cNvPr id="4" name="Picture 3">
          <a:extLst>
            <a:ext uri="{FF2B5EF4-FFF2-40B4-BE49-F238E27FC236}">
              <a16:creationId xmlns:a16="http://schemas.microsoft.com/office/drawing/2014/main" id="{7BC6AF7E-9C4F-4589-B264-50710C13C6D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2667000" cy="628650"/>
        </a:xfrm>
        <a:prstGeom prst="rect">
          <a:avLst/>
        </a:prstGeom>
      </xdr:spPr>
    </xdr:pic>
    <xdr:clientData/>
  </xdr:twoCellAnchor>
</xdr:wsDr>
</file>

<file path=xl/theme/theme1.xml><?xml version="1.0" encoding="utf-8"?>
<a:theme xmlns:a="http://schemas.openxmlformats.org/drawingml/2006/main" name="Office Theme">
  <a:themeElements>
    <a:clrScheme name="FB theme">
      <a:dk1>
        <a:sysClr val="windowText" lastClr="000000"/>
      </a:dk1>
      <a:lt1>
        <a:sysClr val="window" lastClr="FFFFFF"/>
      </a:lt1>
      <a:dk2>
        <a:srgbClr val="0057BF"/>
      </a:dk2>
      <a:lt2>
        <a:srgbClr val="BBBDC7"/>
      </a:lt2>
      <a:accent1>
        <a:srgbClr val="0057BF"/>
      </a:accent1>
      <a:accent2>
        <a:srgbClr val="0080A6"/>
      </a:accent2>
      <a:accent3>
        <a:srgbClr val="A8D500"/>
      </a:accent3>
      <a:accent4>
        <a:srgbClr val="FF6A1B"/>
      </a:accent4>
      <a:accent5>
        <a:srgbClr val="CF0C71"/>
      </a:accent5>
      <a:accent6>
        <a:srgbClr val="BBBDC7"/>
      </a:accent6>
      <a:hlink>
        <a:srgbClr val="CF0C71"/>
      </a:hlink>
      <a:folHlink>
        <a:srgbClr val="A8D5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4715D-165C-4BD9-A769-C09D9B2107E1}">
  <sheetPr>
    <pageSetUpPr fitToPage="1"/>
  </sheetPr>
  <dimension ref="A1:E42"/>
  <sheetViews>
    <sheetView tabSelected="1" zoomScale="145" zoomScaleNormal="145" workbookViewId="0">
      <selection activeCell="D40" activeCellId="39" sqref="A32:E33 D31 C31 C30:D30 C29:D29 C28:D28 C27:D27 C26:D26 C25:D25 C24:D24 A23:D23 B22 E22 E20 D20 A12:D19 E15 E9 D9 C8 C7 C6 C5 D5 D6 D7 D8 A4:D4 D3 E3 A2:E2 D1 E1 A35:E35 C37 A37 D37 E41 D39 D40"/>
    </sheetView>
  </sheetViews>
  <sheetFormatPr defaultRowHeight="15" x14ac:dyDescent="0.25"/>
  <cols>
    <col min="1" max="1" width="0.85546875" style="3" customWidth="1"/>
    <col min="2" max="2" width="1.140625" style="3" customWidth="1"/>
    <col min="3" max="3" width="3.7109375" style="3" customWidth="1"/>
    <col min="4" max="4" width="89.42578125" style="3" customWidth="1"/>
    <col min="5" max="5" width="14" style="6" customWidth="1"/>
  </cols>
  <sheetData>
    <row r="1" spans="1:5" ht="50.25" customHeight="1" x14ac:dyDescent="0.45">
      <c r="A1" s="2"/>
      <c r="B1" s="2"/>
      <c r="C1" s="2"/>
      <c r="D1" s="34" t="s">
        <v>14</v>
      </c>
      <c r="E1" s="35"/>
    </row>
    <row r="2" spans="1:5" ht="83.45" customHeight="1" x14ac:dyDescent="0.25">
      <c r="A2" s="45" t="s">
        <v>33</v>
      </c>
      <c r="B2" s="45"/>
      <c r="C2" s="45"/>
      <c r="D2" s="45"/>
      <c r="E2" s="45"/>
    </row>
    <row r="3" spans="1:5" ht="23.25" customHeight="1" x14ac:dyDescent="0.25">
      <c r="A3" s="24"/>
      <c r="B3" s="24"/>
      <c r="C3" s="24"/>
      <c r="D3" s="24"/>
      <c r="E3" s="25" t="s">
        <v>11</v>
      </c>
    </row>
    <row r="4" spans="1:5" x14ac:dyDescent="0.25">
      <c r="A4" s="48" t="s">
        <v>3</v>
      </c>
      <c r="B4" s="48"/>
      <c r="C4" s="48"/>
      <c r="D4" s="48"/>
      <c r="E4" s="26"/>
    </row>
    <row r="5" spans="1:5" x14ac:dyDescent="0.25">
      <c r="C5" s="7" t="s">
        <v>4</v>
      </c>
      <c r="D5" s="8"/>
      <c r="E5" s="19">
        <v>0</v>
      </c>
    </row>
    <row r="6" spans="1:5" x14ac:dyDescent="0.25">
      <c r="C6" s="7" t="s">
        <v>5</v>
      </c>
      <c r="D6" s="8"/>
      <c r="E6" s="19">
        <v>0</v>
      </c>
    </row>
    <row r="7" spans="1:5" x14ac:dyDescent="0.25">
      <c r="C7" s="7" t="s">
        <v>6</v>
      </c>
      <c r="D7" s="8"/>
      <c r="E7" s="19">
        <v>0</v>
      </c>
    </row>
    <row r="8" spans="1:5" x14ac:dyDescent="0.25">
      <c r="C8" s="7" t="s">
        <v>7</v>
      </c>
      <c r="D8" s="8"/>
      <c r="E8" s="19">
        <v>0</v>
      </c>
    </row>
    <row r="9" spans="1:5" x14ac:dyDescent="0.25">
      <c r="A9" s="9"/>
      <c r="B9" s="10" t="s">
        <v>9</v>
      </c>
      <c r="C9" s="11"/>
      <c r="D9" s="11"/>
      <c r="E9" s="12">
        <f>SUM(E5:E8)</f>
        <v>0</v>
      </c>
    </row>
    <row r="10" spans="1:5" x14ac:dyDescent="0.25">
      <c r="A10" s="20"/>
      <c r="B10" s="21"/>
      <c r="C10" s="20"/>
      <c r="D10" s="20"/>
      <c r="E10" s="22"/>
    </row>
    <row r="11" spans="1:5" x14ac:dyDescent="0.25">
      <c r="A11" s="41"/>
      <c r="B11" s="41"/>
      <c r="C11" s="41"/>
      <c r="D11" s="41"/>
      <c r="E11" s="42"/>
    </row>
    <row r="12" spans="1:5" x14ac:dyDescent="0.25">
      <c r="A12" s="44" t="s">
        <v>20</v>
      </c>
      <c r="B12" s="44"/>
      <c r="C12" s="44"/>
      <c r="D12" s="44"/>
      <c r="E12" s="23"/>
    </row>
    <row r="13" spans="1:5" x14ac:dyDescent="0.25">
      <c r="C13" s="7" t="s">
        <v>27</v>
      </c>
      <c r="D13" s="8"/>
      <c r="E13" s="19">
        <v>450000</v>
      </c>
    </row>
    <row r="14" spans="1:5" x14ac:dyDescent="0.25">
      <c r="C14" s="7" t="s">
        <v>21</v>
      </c>
      <c r="D14" s="8"/>
      <c r="E14" s="27">
        <v>0.2</v>
      </c>
    </row>
    <row r="15" spans="1:5" x14ac:dyDescent="0.25">
      <c r="C15" s="7" t="s">
        <v>0</v>
      </c>
      <c r="D15" s="8"/>
      <c r="E15" s="36">
        <f>E13-(E13*E14)</f>
        <v>360000</v>
      </c>
    </row>
    <row r="16" spans="1:5" x14ac:dyDescent="0.25">
      <c r="C16" s="7" t="s">
        <v>22</v>
      </c>
      <c r="D16" s="8"/>
      <c r="E16" s="28">
        <v>360</v>
      </c>
    </row>
    <row r="17" spans="1:5" x14ac:dyDescent="0.25">
      <c r="C17" s="7" t="s">
        <v>24</v>
      </c>
      <c r="D17" s="8"/>
      <c r="E17" s="27">
        <v>7.4999999999999997E-2</v>
      </c>
    </row>
    <row r="18" spans="1:5" x14ac:dyDescent="0.25">
      <c r="C18" s="38" t="s">
        <v>29</v>
      </c>
      <c r="D18" s="37"/>
      <c r="E18" s="39">
        <v>2500</v>
      </c>
    </row>
    <row r="19" spans="1:5" x14ac:dyDescent="0.25">
      <c r="C19" s="38" t="s">
        <v>30</v>
      </c>
      <c r="D19" s="37"/>
      <c r="E19" s="39">
        <v>50</v>
      </c>
    </row>
    <row r="20" spans="1:5" x14ac:dyDescent="0.25">
      <c r="A20" s="9"/>
      <c r="B20" s="10" t="s">
        <v>23</v>
      </c>
      <c r="C20" s="11"/>
      <c r="D20" s="11"/>
      <c r="E20" s="12">
        <f>(PMT(E17/12,E16,E15)+E18/12+E19/12)*-1</f>
        <v>2304.6722307900054</v>
      </c>
    </row>
    <row r="21" spans="1:5" s="29" customFormat="1" x14ac:dyDescent="0.25">
      <c r="A21" s="20"/>
      <c r="B21" s="21"/>
      <c r="C21" s="20"/>
      <c r="D21" s="20"/>
      <c r="E21" s="22"/>
    </row>
    <row r="22" spans="1:5" ht="23.25" customHeight="1" x14ac:dyDescent="0.25">
      <c r="A22" s="24"/>
      <c r="B22" s="24"/>
      <c r="C22" s="24"/>
      <c r="D22" s="24"/>
      <c r="E22" s="25" t="s">
        <v>11</v>
      </c>
    </row>
    <row r="23" spans="1:5" x14ac:dyDescent="0.25">
      <c r="A23" s="49" t="s">
        <v>8</v>
      </c>
      <c r="B23" s="49"/>
      <c r="C23" s="49"/>
      <c r="D23" s="49"/>
      <c r="E23" s="31"/>
    </row>
    <row r="24" spans="1:5" ht="15.75" customHeight="1" x14ac:dyDescent="0.25">
      <c r="C24" s="46" t="s">
        <v>26</v>
      </c>
      <c r="D24" s="47"/>
      <c r="E24" s="30">
        <v>0</v>
      </c>
    </row>
    <row r="25" spans="1:5" ht="15.75" customHeight="1" x14ac:dyDescent="0.25">
      <c r="C25" s="46" t="s">
        <v>32</v>
      </c>
      <c r="D25" s="47"/>
      <c r="E25" s="30">
        <v>0</v>
      </c>
    </row>
    <row r="26" spans="1:5" ht="15.75" customHeight="1" x14ac:dyDescent="0.25">
      <c r="C26" s="46" t="s">
        <v>15</v>
      </c>
      <c r="D26" s="47"/>
      <c r="E26" s="30">
        <v>0</v>
      </c>
    </row>
    <row r="27" spans="1:5" ht="15.75" customHeight="1" x14ac:dyDescent="0.25">
      <c r="C27" s="46" t="s">
        <v>18</v>
      </c>
      <c r="D27" s="47"/>
      <c r="E27" s="30">
        <v>0</v>
      </c>
    </row>
    <row r="28" spans="1:5" ht="15.75" customHeight="1" x14ac:dyDescent="0.25">
      <c r="C28" s="46" t="s">
        <v>16</v>
      </c>
      <c r="D28" s="47"/>
      <c r="E28" s="30">
        <v>0</v>
      </c>
    </row>
    <row r="29" spans="1:5" ht="15.75" customHeight="1" x14ac:dyDescent="0.25">
      <c r="C29" s="46" t="s">
        <v>31</v>
      </c>
      <c r="D29" s="47"/>
      <c r="E29" s="30">
        <v>0</v>
      </c>
    </row>
    <row r="30" spans="1:5" ht="15.75" customHeight="1" x14ac:dyDescent="0.25">
      <c r="C30" s="46" t="s">
        <v>17</v>
      </c>
      <c r="D30" s="47"/>
      <c r="E30" s="30">
        <v>0</v>
      </c>
    </row>
    <row r="31" spans="1:5" ht="15.75" customHeight="1" x14ac:dyDescent="0.25">
      <c r="C31" s="7" t="s">
        <v>12</v>
      </c>
      <c r="D31" s="8"/>
      <c r="E31" s="30">
        <v>0</v>
      </c>
    </row>
    <row r="32" spans="1:5" x14ac:dyDescent="0.25">
      <c r="A32" s="16"/>
      <c r="B32" s="17" t="s">
        <v>10</v>
      </c>
      <c r="C32" s="16"/>
      <c r="D32" s="18"/>
      <c r="E32" s="13">
        <f>SUM(E24:E31)</f>
        <v>0</v>
      </c>
    </row>
    <row r="33" spans="1:5" ht="30" customHeight="1" x14ac:dyDescent="0.25">
      <c r="A33" s="32"/>
      <c r="B33" s="43" t="s">
        <v>13</v>
      </c>
      <c r="C33" s="43"/>
      <c r="D33" s="43"/>
      <c r="E33" s="33">
        <f>E9-E20-E32</f>
        <v>-2304.6722307900054</v>
      </c>
    </row>
    <row r="35" spans="1:5" ht="55.9" customHeight="1" x14ac:dyDescent="0.25">
      <c r="A35" s="40" t="s">
        <v>28</v>
      </c>
      <c r="B35" s="40"/>
      <c r="C35" s="40"/>
      <c r="D35" s="40"/>
      <c r="E35" s="40"/>
    </row>
    <row r="36" spans="1:5" x14ac:dyDescent="0.25">
      <c r="A36" s="2"/>
      <c r="B36" s="2"/>
      <c r="C36" s="2"/>
      <c r="D36" s="2"/>
      <c r="E36" s="15"/>
    </row>
    <row r="37" spans="1:5" ht="15.75" x14ac:dyDescent="0.25">
      <c r="A37" s="2"/>
      <c r="B37" s="14" t="s">
        <v>19</v>
      </c>
      <c r="C37" s="14"/>
      <c r="D37" s="14"/>
      <c r="E37" s="14"/>
    </row>
    <row r="38" spans="1:5" x14ac:dyDescent="0.25">
      <c r="A38" s="2"/>
      <c r="B38" s="2"/>
      <c r="C38" s="2"/>
      <c r="D38" s="2"/>
      <c r="E38" s="2"/>
    </row>
    <row r="39" spans="1:5" ht="18" x14ac:dyDescent="0.25">
      <c r="A39" s="2"/>
      <c r="B39" s="2"/>
      <c r="C39" s="2"/>
      <c r="D39" s="4" t="s">
        <v>1</v>
      </c>
      <c r="E39" s="2"/>
    </row>
    <row r="40" spans="1:5" ht="22.5" x14ac:dyDescent="0.45">
      <c r="A40" s="2"/>
      <c r="B40" s="2"/>
      <c r="C40" s="2"/>
      <c r="D40" s="5" t="s">
        <v>2</v>
      </c>
      <c r="E40" s="2"/>
    </row>
    <row r="41" spans="1:5" x14ac:dyDescent="0.25">
      <c r="A41" s="2"/>
      <c r="B41" s="2"/>
      <c r="C41" s="2"/>
      <c r="D41" s="2"/>
      <c r="E41" s="1" t="s">
        <v>25</v>
      </c>
    </row>
    <row r="42" spans="1:5" x14ac:dyDescent="0.25">
      <c r="A42" s="2"/>
      <c r="B42" s="2"/>
      <c r="C42" s="2"/>
      <c r="D42" s="2"/>
      <c r="E42" s="15"/>
    </row>
  </sheetData>
  <sheetProtection algorithmName="SHA-512" hashValue="6d+J+BkAg2fdITWg+CKiX+kwFvHfuTvLSKQjAaqLvhwsfyOqk3zm0Td8J5BKPgBVouXKi/MD8HEazRPCpXD3gw==" saltValue="eERpuodjJvG/LXQf0k6Olw==" spinCount="100000" sheet="1" objects="1" scenarios="1"/>
  <mergeCells count="14">
    <mergeCell ref="A35:E35"/>
    <mergeCell ref="A11:E11"/>
    <mergeCell ref="B33:D33"/>
    <mergeCell ref="A12:D12"/>
    <mergeCell ref="A2:E2"/>
    <mergeCell ref="C26:D26"/>
    <mergeCell ref="C27:D27"/>
    <mergeCell ref="C28:D28"/>
    <mergeCell ref="C29:D29"/>
    <mergeCell ref="C30:D30"/>
    <mergeCell ref="A4:D4"/>
    <mergeCell ref="A23:D23"/>
    <mergeCell ref="C24:D24"/>
    <mergeCell ref="C25:D25"/>
  </mergeCells>
  <pageMargins left="0.7" right="0.7" top="0.75" bottom="0.75" header="0.3" footer="0.3"/>
  <pageSetup scale="82" fitToHeight="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budget + loan</vt:lpstr>
      <vt:lpstr>'budget + loan'!Print_Area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Jennie Snider</dc:creator>
  <cp:lastModifiedBy>Jennie Snider</cp:lastModifiedBy>
  <cp:lastPrinted>2023-03-20T21:29:20Z</cp:lastPrinted>
  <dcterms:created xsi:type="dcterms:W3CDTF">2022-12-30T17:55:31Z</dcterms:created>
  <dcterms:modified xsi:type="dcterms:W3CDTF">2023-05-02T14:17:20Z</dcterms:modified>
</cp:coreProperties>
</file>